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jo\Documents\"/>
    </mc:Choice>
  </mc:AlternateContent>
  <xr:revisionPtr revIDLastSave="0" documentId="8_{0826FDE9-61D4-4A1B-8A82-BD79E15CA002}" xr6:coauthVersionLast="46" xr6:coauthVersionMax="46" xr10:uidLastSave="{00000000-0000-0000-0000-000000000000}"/>
  <bookViews>
    <workbookView xWindow="-108" yWindow="-108" windowWidth="23256" windowHeight="12576" xr2:uid="{BD37E2BB-C236-43A1-ABB3-275BC155D73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2" i="1"/>
  <c r="C31" i="1" s="1"/>
  <c r="I7" i="1" s="1"/>
  <c r="C15" i="1"/>
  <c r="B5" i="1"/>
  <c r="C9" i="1" s="1"/>
</calcChain>
</file>

<file path=xl/sharedStrings.xml><?xml version="1.0" encoding="utf-8"?>
<sst xmlns="http://schemas.openxmlformats.org/spreadsheetml/2006/main" count="22" uniqueCount="22">
  <si>
    <t>Uurtarief bepalen voor tuinonderhoudswerk</t>
  </si>
  <si>
    <t>bruto vakantietoeslag</t>
  </si>
  <si>
    <t>bruto eindejaarsuitkering</t>
  </si>
  <si>
    <t>Autokosten per jaar</t>
  </si>
  <si>
    <t>Gewaardeerd loon</t>
  </si>
  <si>
    <t>Vervoer</t>
  </si>
  <si>
    <t>Aanhangwagen kosten per jaar</t>
  </si>
  <si>
    <t>Administratie</t>
  </si>
  <si>
    <t>Accountant per jaar</t>
  </si>
  <si>
    <t xml:space="preserve">Pc/printer/internet </t>
  </si>
  <si>
    <t>Totaal kosten vervoer</t>
  </si>
  <si>
    <t>Arbeid 100 uur op jaarbasis</t>
  </si>
  <si>
    <t>Huisvesting</t>
  </si>
  <si>
    <t>Huur opslagloods per jaar</t>
  </si>
  <si>
    <t>Totaal administratie</t>
  </si>
  <si>
    <t>Totaal gewaardeerd loon</t>
  </si>
  <si>
    <t>Huidig bruto salaris per 12 maanden + 5%</t>
  </si>
  <si>
    <t>energie</t>
  </si>
  <si>
    <t>Totaal huisvesting</t>
  </si>
  <si>
    <t>Totaal:</t>
  </si>
  <si>
    <t>Verwacht aantal facturabele uren:</t>
  </si>
  <si>
    <t>Uurtarief: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</si>
</sst>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44" fontId="0" fillId="0" borderId="2" xfId="1" applyFont="1" applyBorder="1"/>
    <xf numFmtId="0" fontId="0" fillId="0" borderId="2" xfId="0" applyBorder="1"/>
    <xf numFmtId="44" fontId="2" fillId="0" borderId="1" xfId="1" applyFont="1" applyBorder="1"/>
    <xf numFmtId="44" fontId="2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Border="1"/>
    <xf numFmtId="44" fontId="2" fillId="0" borderId="7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3B9A-D30C-4527-A8A9-806DE3F6C0C3}">
  <dimension ref="A1:I32"/>
  <sheetViews>
    <sheetView tabSelected="1" workbookViewId="0">
      <selection activeCell="C20" sqref="C20"/>
    </sheetView>
  </sheetViews>
  <sheetFormatPr defaultRowHeight="13.2" x14ac:dyDescent="0.25"/>
  <cols>
    <col min="1" max="1" width="36.33203125" bestFit="1" customWidth="1"/>
    <col min="2" max="2" width="11.77734375" style="1" bestFit="1" customWidth="1"/>
    <col min="3" max="3" width="11.77734375" bestFit="1" customWidth="1"/>
    <col min="8" max="8" width="11.77734375" bestFit="1" customWidth="1"/>
    <col min="11" max="11" width="10.77734375" bestFit="1" customWidth="1"/>
  </cols>
  <sheetData>
    <row r="1" spans="1:9" x14ac:dyDescent="0.25">
      <c r="A1" s="2" t="s">
        <v>0</v>
      </c>
    </row>
    <row r="4" spans="1:9" ht="13.8" thickBot="1" x14ac:dyDescent="0.3">
      <c r="A4" s="2" t="s">
        <v>4</v>
      </c>
    </row>
    <row r="5" spans="1:9" x14ac:dyDescent="0.25">
      <c r="A5" t="s">
        <v>16</v>
      </c>
      <c r="B5" s="1">
        <f>3485*12</f>
        <v>41820</v>
      </c>
      <c r="E5" s="9" t="s">
        <v>20</v>
      </c>
      <c r="F5" s="10"/>
      <c r="G5" s="10"/>
      <c r="H5" s="10"/>
      <c r="I5" s="11">
        <v>1475</v>
      </c>
    </row>
    <row r="6" spans="1:9" x14ac:dyDescent="0.25">
      <c r="A6" t="s">
        <v>1</v>
      </c>
      <c r="B6" s="1">
        <v>2950</v>
      </c>
      <c r="E6" s="12"/>
      <c r="F6" s="13"/>
      <c r="G6" s="13"/>
      <c r="H6" s="13"/>
      <c r="I6" s="14"/>
    </row>
    <row r="7" spans="1:9" x14ac:dyDescent="0.25">
      <c r="A7" t="s">
        <v>2</v>
      </c>
      <c r="B7" s="1">
        <v>1263</v>
      </c>
      <c r="E7" s="12"/>
      <c r="F7" s="13"/>
      <c r="G7" s="13"/>
      <c r="H7" s="18" t="s">
        <v>21</v>
      </c>
      <c r="I7" s="19">
        <f>C31/I5</f>
        <v>43.683389830508474</v>
      </c>
    </row>
    <row r="8" spans="1:9" ht="13.8" thickBot="1" x14ac:dyDescent="0.3">
      <c r="E8" s="15"/>
      <c r="F8" s="16"/>
      <c r="G8" s="16"/>
      <c r="H8" s="16"/>
      <c r="I8" s="17"/>
    </row>
    <row r="9" spans="1:9" x14ac:dyDescent="0.25">
      <c r="A9" s="2" t="s">
        <v>15</v>
      </c>
      <c r="B9" s="3"/>
      <c r="C9" s="3">
        <f>SUM(B5:B8)</f>
        <v>46033</v>
      </c>
    </row>
    <row r="11" spans="1:9" x14ac:dyDescent="0.25">
      <c r="A11" s="2" t="s">
        <v>5</v>
      </c>
    </row>
    <row r="12" spans="1:9" x14ac:dyDescent="0.25">
      <c r="A12" t="s">
        <v>3</v>
      </c>
      <c r="B12" s="1">
        <v>7250</v>
      </c>
    </row>
    <row r="13" spans="1:9" x14ac:dyDescent="0.25">
      <c r="A13" t="s">
        <v>6</v>
      </c>
      <c r="B13" s="1">
        <v>750</v>
      </c>
    </row>
    <row r="15" spans="1:9" x14ac:dyDescent="0.25">
      <c r="A15" s="2" t="s">
        <v>10</v>
      </c>
      <c r="B15" s="3"/>
      <c r="C15" s="4">
        <f>SUM(B12:B13)</f>
        <v>8000</v>
      </c>
      <c r="D15" s="2"/>
    </row>
    <row r="17" spans="1:3" x14ac:dyDescent="0.25">
      <c r="A17" s="2" t="s">
        <v>7</v>
      </c>
    </row>
    <row r="18" spans="1:3" x14ac:dyDescent="0.25">
      <c r="A18" t="s">
        <v>8</v>
      </c>
      <c r="B18" s="1">
        <v>1200</v>
      </c>
    </row>
    <row r="19" spans="1:3" x14ac:dyDescent="0.25">
      <c r="A19" t="s">
        <v>9</v>
      </c>
      <c r="B19" s="1">
        <v>250</v>
      </c>
    </row>
    <row r="20" spans="1:3" x14ac:dyDescent="0.25">
      <c r="A20" t="s">
        <v>11</v>
      </c>
      <c r="B20" s="1">
        <v>2500</v>
      </c>
    </row>
    <row r="22" spans="1:3" x14ac:dyDescent="0.25">
      <c r="A22" s="2" t="s">
        <v>14</v>
      </c>
      <c r="B22" s="3"/>
      <c r="C22" s="4">
        <f>SUM(B18:B20)</f>
        <v>3950</v>
      </c>
    </row>
    <row r="24" spans="1:3" x14ac:dyDescent="0.25">
      <c r="A24" s="2" t="s">
        <v>12</v>
      </c>
    </row>
    <row r="25" spans="1:3" x14ac:dyDescent="0.25">
      <c r="A25" t="s">
        <v>13</v>
      </c>
      <c r="B25" s="1">
        <v>6000</v>
      </c>
    </row>
    <row r="26" spans="1:3" x14ac:dyDescent="0.25">
      <c r="A26" t="s">
        <v>17</v>
      </c>
      <c r="B26" s="1">
        <v>450</v>
      </c>
    </row>
    <row r="28" spans="1:3" x14ac:dyDescent="0.25">
      <c r="A28" s="2" t="s">
        <v>18</v>
      </c>
      <c r="B28" s="3"/>
      <c r="C28" s="4">
        <f>SUM(B25:B26)</f>
        <v>6450</v>
      </c>
    </row>
    <row r="30" spans="1:3" x14ac:dyDescent="0.25">
      <c r="B30" s="5"/>
      <c r="C30" s="6"/>
    </row>
    <row r="31" spans="1:3" ht="13.8" thickBot="1" x14ac:dyDescent="0.3">
      <c r="A31" s="2" t="s">
        <v>19</v>
      </c>
      <c r="B31" s="7"/>
      <c r="C31" s="8">
        <f>SUM(C9:C29)</f>
        <v>64433</v>
      </c>
    </row>
    <row r="32" spans="1:3" ht="13.8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Wellens</dc:creator>
  <cp:lastModifiedBy>Johan Wellens</cp:lastModifiedBy>
  <dcterms:created xsi:type="dcterms:W3CDTF">2021-01-12T13:34:42Z</dcterms:created>
  <dcterms:modified xsi:type="dcterms:W3CDTF">2021-01-12T13:55:09Z</dcterms:modified>
</cp:coreProperties>
</file>